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1355" windowHeight="8445" activeTab="0"/>
  </bookViews>
  <sheets>
    <sheet name="КС" sheetId="1" r:id="rId1"/>
  </sheets>
  <definedNames>
    <definedName name="_xlnm.Print_Area" localSheetId="0">'КС'!$A$1:$G$24</definedName>
  </definedNames>
  <calcPr fullCalcOnLoad="1"/>
</workbook>
</file>

<file path=xl/sharedStrings.xml><?xml version="1.0" encoding="utf-8"?>
<sst xmlns="http://schemas.openxmlformats.org/spreadsheetml/2006/main" count="34" uniqueCount="29">
  <si>
    <t>№</t>
  </si>
  <si>
    <t>ОБЛАСТ СИЛИСТРА</t>
  </si>
  <si>
    <t>ОБЩИНА ТУТРАКАН</t>
  </si>
  <si>
    <t>ОКРУПНЕНИ КОЛИЧЕСТВЕНИ ПОКАЗАТЕЛИ</t>
  </si>
  <si>
    <t>ЕД.МЯРКА</t>
  </si>
  <si>
    <t>КОЛИЧЕСТВО</t>
  </si>
  <si>
    <t>СТОЙНОСТ</t>
  </si>
  <si>
    <t>ИЗКОРЕНЯВАНЕ НА ЕДИНИЧНИ ДЪРВЕТА РЪЧНО С ДИАМЕТЪР ДО 45 СМ</t>
  </si>
  <si>
    <t xml:space="preserve">1 БР.  </t>
  </si>
  <si>
    <t xml:space="preserve">М3  </t>
  </si>
  <si>
    <t>ИЗКОП НЕУКРЕПЕН С ШИР. 0.6-1.2 М И ДЪЛБ. ДО 2 М РЪЧНО В ЗЕМ. ПОЧВИ</t>
  </si>
  <si>
    <t>ЗАСИПВАНЕ НА ТЕСНИ ИЗКОПИ БЕЗ ТРАМБОВАНЕ</t>
  </si>
  <si>
    <t xml:space="preserve">М2 </t>
  </si>
  <si>
    <t xml:space="preserve">М3 </t>
  </si>
  <si>
    <t>М</t>
  </si>
  <si>
    <t>МАШИНЕН ИЗКОП ЗА КАНАЛ И ПРЕЛИВНИК</t>
  </si>
  <si>
    <t>ДОСТАВКА И ПОЛАГАНЕ НА АРМИРАН БЕТОН КЛАС В20 В Т.Ч. И ПРЕВОЗ ЗА ВХОДНА ШАХТА</t>
  </si>
  <si>
    <t>ПОДПИС  ………………</t>
  </si>
  <si>
    <t>/инж.А.Бояджиев/</t>
  </si>
  <si>
    <t>ОБЩО</t>
  </si>
  <si>
    <t xml:space="preserve">НАПРАВА И РАЗВАЛЯНЕ НА КОФРАЖ ЗА СТЕНИ НА ШАХТА </t>
  </si>
  <si>
    <t>УПЛЪТНЯВАНЕ РЪЧНО НА НАСИПА НА СТЕНАТА С ТРАМБОВКА НА ЗЕМНИ ПОЧВИ НА ПЛАСТОВЕ ПО 10 СМ</t>
  </si>
  <si>
    <t>Забележка: В стойностната сметка не е включено почистването на чашата на езерото от блатна растителност. След почистването около съоръженията, ще се определи и дължината на почистването и на отводящия канал за преливащи води и води от изпускателя.</t>
  </si>
  <si>
    <t>ДОСТАВКА НА СТОМАНЕНА ТРЪБА Ду250 В Т.Ч. И СВЪРЗВАЩИ ЕЛЕМЕНТИ ЗА ВРЪЗКА НА СПИРАТЕЛНИЯ КРАН С ИЗПУСКАТЕЛНАТА ТРЪБА</t>
  </si>
  <si>
    <t xml:space="preserve">ЕД.ЦЕНА </t>
  </si>
  <si>
    <t xml:space="preserve">ЕКСПЕРТНА КОЛИЧЕСТВЕНО СТОЙНОСТНА СМЕТКА ЗА НЕОБХОДИМИТЕ ДЕЙНОСТИ ПО ВЪВЕЖДАНЕТО В ЕКСПЛОАТАЦИЯ НА ЯЗОВИР "БЕЛИЦА - 1"  в землището на с. Белица  </t>
  </si>
  <si>
    <t>ИЗКОП И  ТРАНСПОРТ НА ЗЕМНИ МАСИ ЗА ОФОРМЯНЕ НА ОТКОСИ</t>
  </si>
  <si>
    <t xml:space="preserve">ДОСТАВКА НА ВЗРИВЕНА СКАЛНА МАСА ЗА ВЪЗСТАНОВЯВЯНЕ НА КАМЕННА БРОНЯ -  </t>
  </si>
  <si>
    <t>Януари 2020 г.</t>
  </si>
</sst>
</file>

<file path=xl/styles.xml><?xml version="1.0" encoding="utf-8"?>
<styleSheet xmlns="http://schemas.openxmlformats.org/spreadsheetml/2006/main">
  <numFmts count="2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\ ###\ ##0;[Red]\-#\ ###\ ##0"/>
    <numFmt numFmtId="173" formatCode="0.000"/>
    <numFmt numFmtId="174" formatCode="0.0"/>
    <numFmt numFmtId="175" formatCode="&quot;Да&quot;;&quot;Да&quot;;&quot;Не&quot;"/>
    <numFmt numFmtId="176" formatCode="&quot;Истина&quot;;&quot; Истина &quot;;&quot; Неистина &quot;"/>
    <numFmt numFmtId="177" formatCode="&quot;Включено&quot;;&quot; Включено &quot;;&quot; Изключено &quot;"/>
    <numFmt numFmtId="178" formatCode="[$€-2]\ #,##0.00_);[Red]\([$€-2]\ #,##0.00\)"/>
    <numFmt numFmtId="179" formatCode="0.00000"/>
    <numFmt numFmtId="180" formatCode="0.000000"/>
    <numFmt numFmtId="181" formatCode="0.0000"/>
    <numFmt numFmtId="182" formatCode="[$¥€-2]\ #,##0.00_);[Red]\([$¥€-2]\ #,##0.00\)"/>
  </numFmts>
  <fonts count="45">
    <font>
      <sz val="10"/>
      <name val="Arial"/>
      <family val="0"/>
    </font>
    <font>
      <sz val="8"/>
      <name val="Arial"/>
      <family val="0"/>
    </font>
    <font>
      <b/>
      <i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8" borderId="6" applyNumberFormat="0" applyAlignment="0" applyProtection="0"/>
    <xf numFmtId="0" fontId="37" fillId="28" borderId="2" applyNumberFormat="0" applyAlignment="0" applyProtection="0"/>
    <xf numFmtId="0" fontId="38" fillId="29" borderId="7" applyNumberFormat="0" applyAlignment="0" applyProtection="0"/>
    <xf numFmtId="0" fontId="39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1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right"/>
    </xf>
    <xf numFmtId="2" fontId="6" fillId="0" borderId="10" xfId="0" applyNumberFormat="1" applyFont="1" applyFill="1" applyBorder="1" applyAlignment="1">
      <alignment/>
    </xf>
    <xf numFmtId="0" fontId="7" fillId="0" borderId="12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/>
    </xf>
    <xf numFmtId="0" fontId="6" fillId="0" borderId="12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2" fontId="6" fillId="0" borderId="16" xfId="0" applyNumberFormat="1" applyFont="1" applyBorder="1" applyAlignment="1">
      <alignment/>
    </xf>
    <xf numFmtId="0" fontId="3" fillId="0" borderId="0" xfId="0" applyFont="1" applyFill="1" applyAlignment="1">
      <alignment/>
    </xf>
    <xf numFmtId="2" fontId="0" fillId="0" borderId="0" xfId="0" applyNumberFormat="1" applyFill="1" applyAlignment="1">
      <alignment/>
    </xf>
    <xf numFmtId="2" fontId="7" fillId="0" borderId="13" xfId="0" applyNumberFormat="1" applyFont="1" applyFill="1" applyBorder="1" applyAlignment="1">
      <alignment horizontal="center" vertical="center" wrapText="1"/>
    </xf>
    <xf numFmtId="2" fontId="7" fillId="0" borderId="17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0" fillId="0" borderId="10" xfId="0" applyFill="1" applyBorder="1" applyAlignment="1">
      <alignment/>
    </xf>
    <xf numFmtId="2" fontId="0" fillId="0" borderId="10" xfId="0" applyNumberFormat="1" applyFill="1" applyBorder="1" applyAlignment="1">
      <alignment/>
    </xf>
    <xf numFmtId="2" fontId="0" fillId="0" borderId="16" xfId="0" applyNumberFormat="1" applyFill="1" applyBorder="1" applyAlignment="1">
      <alignment/>
    </xf>
    <xf numFmtId="2" fontId="7" fillId="0" borderId="16" xfId="0" applyNumberFormat="1" applyFont="1" applyBorder="1" applyAlignment="1">
      <alignment/>
    </xf>
    <xf numFmtId="0" fontId="7" fillId="0" borderId="10" xfId="0" applyFont="1" applyBorder="1" applyAlignment="1">
      <alignment wrapText="1"/>
    </xf>
    <xf numFmtId="0" fontId="6" fillId="0" borderId="10" xfId="0" applyFont="1" applyFill="1" applyBorder="1" applyAlignment="1">
      <alignment horizontal="left" wrapText="1"/>
    </xf>
    <xf numFmtId="0" fontId="10" fillId="0" borderId="15" xfId="0" applyFont="1" applyFill="1" applyBorder="1" applyAlignment="1">
      <alignment horizontal="center" vertical="center" wrapText="1"/>
    </xf>
    <xf numFmtId="2" fontId="10" fillId="0" borderId="15" xfId="0" applyNumberFormat="1" applyFont="1" applyFill="1" applyBorder="1" applyAlignment="1">
      <alignment horizontal="center" vertical="center" wrapText="1"/>
    </xf>
    <xf numFmtId="2" fontId="10" fillId="0" borderId="18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zoomScalePageLayoutView="0" workbookViewId="0" topLeftCell="A1">
      <selection activeCell="B1" sqref="B1:G27"/>
    </sheetView>
  </sheetViews>
  <sheetFormatPr defaultColWidth="9.140625" defaultRowHeight="12.75"/>
  <cols>
    <col min="1" max="1" width="7.57421875" style="1" customWidth="1"/>
    <col min="2" max="2" width="4.57421875" style="1" customWidth="1"/>
    <col min="3" max="3" width="42.7109375" style="1" customWidth="1"/>
    <col min="4" max="4" width="9.00390625" style="1" bestFit="1" customWidth="1"/>
    <col min="5" max="5" width="12.57421875" style="1" customWidth="1"/>
    <col min="6" max="6" width="9.140625" style="21" customWidth="1"/>
    <col min="7" max="7" width="12.57421875" style="21" customWidth="1"/>
    <col min="8" max="8" width="13.421875" style="1" customWidth="1"/>
  </cols>
  <sheetData>
    <row r="1" spans="2:3" ht="12.75">
      <c r="B1" s="37" t="s">
        <v>2</v>
      </c>
      <c r="C1" s="37"/>
    </row>
    <row r="2" spans="2:3" ht="12.75">
      <c r="B2" s="37" t="s">
        <v>1</v>
      </c>
      <c r="C2" s="37"/>
    </row>
    <row r="3" spans="2:3" ht="12.75">
      <c r="B3" s="2"/>
      <c r="C3" s="2"/>
    </row>
    <row r="4" spans="2:8" ht="71.25" customHeight="1">
      <c r="B4" s="36" t="s">
        <v>25</v>
      </c>
      <c r="C4" s="38"/>
      <c r="D4" s="38"/>
      <c r="E4" s="38"/>
      <c r="F4" s="38"/>
      <c r="G4" s="38"/>
      <c r="H4" s="20"/>
    </row>
    <row r="5" spans="2:8" ht="12.75">
      <c r="B5" s="24"/>
      <c r="C5" s="24"/>
      <c r="D5" s="24"/>
      <c r="E5" s="24"/>
      <c r="F5" s="24"/>
      <c r="G5" s="24"/>
      <c r="H5" s="24"/>
    </row>
    <row r="6" ht="13.5" thickBot="1"/>
    <row r="7" spans="1:8" ht="21.75" thickBot="1">
      <c r="A7" s="2"/>
      <c r="B7" s="14" t="s">
        <v>0</v>
      </c>
      <c r="C7" s="15" t="s">
        <v>3</v>
      </c>
      <c r="D7" s="31" t="s">
        <v>4</v>
      </c>
      <c r="E7" s="31" t="s">
        <v>5</v>
      </c>
      <c r="F7" s="32" t="s">
        <v>24</v>
      </c>
      <c r="G7" s="33" t="s">
        <v>6</v>
      </c>
      <c r="H7" s="18"/>
    </row>
    <row r="8" spans="1:8" ht="12.75">
      <c r="A8" s="2"/>
      <c r="B8" s="11"/>
      <c r="C8" s="12"/>
      <c r="D8" s="12"/>
      <c r="E8" s="12"/>
      <c r="F8" s="22"/>
      <c r="G8" s="23"/>
      <c r="H8" s="18"/>
    </row>
    <row r="9" spans="1:8" ht="25.5">
      <c r="A9" s="2"/>
      <c r="B9" s="17">
        <v>1</v>
      </c>
      <c r="C9" s="30" t="s">
        <v>7</v>
      </c>
      <c r="D9" s="8" t="s">
        <v>8</v>
      </c>
      <c r="E9" s="25">
        <v>2</v>
      </c>
      <c r="F9" s="26">
        <v>15.5</v>
      </c>
      <c r="G9" s="27">
        <f aca="true" t="shared" si="0" ref="G9:G15">F9*E9</f>
        <v>31</v>
      </c>
      <c r="H9" s="16"/>
    </row>
    <row r="10" spans="1:8" ht="25.5">
      <c r="A10" s="2"/>
      <c r="B10" s="17">
        <v>2</v>
      </c>
      <c r="C10" s="30" t="s">
        <v>10</v>
      </c>
      <c r="D10" s="8" t="s">
        <v>9</v>
      </c>
      <c r="E10" s="25">
        <v>5</v>
      </c>
      <c r="F10" s="26">
        <v>6.8</v>
      </c>
      <c r="G10" s="27">
        <f t="shared" si="0"/>
        <v>34</v>
      </c>
      <c r="H10" s="16"/>
    </row>
    <row r="11" spans="1:8" ht="12.75">
      <c r="A11" s="2"/>
      <c r="B11" s="17">
        <v>3</v>
      </c>
      <c r="C11" s="30" t="s">
        <v>15</v>
      </c>
      <c r="D11" s="8" t="s">
        <v>9</v>
      </c>
      <c r="E11" s="25">
        <v>20</v>
      </c>
      <c r="F11" s="26">
        <v>3.8</v>
      </c>
      <c r="G11" s="27">
        <f>F11*E11</f>
        <v>76</v>
      </c>
      <c r="H11" s="16"/>
    </row>
    <row r="12" spans="1:8" ht="25.5">
      <c r="A12" s="2"/>
      <c r="B12" s="17">
        <v>4</v>
      </c>
      <c r="C12" s="30" t="s">
        <v>11</v>
      </c>
      <c r="D12" s="8" t="s">
        <v>9</v>
      </c>
      <c r="E12" s="25">
        <v>5</v>
      </c>
      <c r="F12" s="26">
        <v>1.9</v>
      </c>
      <c r="G12" s="27">
        <f t="shared" si="0"/>
        <v>9.5</v>
      </c>
      <c r="H12" s="16"/>
    </row>
    <row r="13" spans="1:8" ht="38.25">
      <c r="A13" s="2"/>
      <c r="B13" s="17">
        <v>5</v>
      </c>
      <c r="C13" s="30" t="s">
        <v>21</v>
      </c>
      <c r="D13" s="8" t="s">
        <v>9</v>
      </c>
      <c r="E13" s="25">
        <v>5</v>
      </c>
      <c r="F13" s="26">
        <v>3.2</v>
      </c>
      <c r="G13" s="27">
        <f t="shared" si="0"/>
        <v>16</v>
      </c>
      <c r="H13" s="16"/>
    </row>
    <row r="14" spans="1:8" ht="25.5">
      <c r="A14" s="2"/>
      <c r="B14" s="17">
        <v>6</v>
      </c>
      <c r="C14" s="3" t="s">
        <v>20</v>
      </c>
      <c r="D14" s="8" t="s">
        <v>12</v>
      </c>
      <c r="E14" s="25">
        <v>10</v>
      </c>
      <c r="F14" s="26">
        <v>8.2</v>
      </c>
      <c r="G14" s="27">
        <f t="shared" si="0"/>
        <v>82</v>
      </c>
      <c r="H14" s="16"/>
    </row>
    <row r="15" spans="1:8" ht="38.25">
      <c r="A15" s="2"/>
      <c r="B15" s="17">
        <v>7</v>
      </c>
      <c r="C15" s="3" t="s">
        <v>16</v>
      </c>
      <c r="D15" s="8" t="s">
        <v>13</v>
      </c>
      <c r="E15" s="25">
        <v>1</v>
      </c>
      <c r="F15" s="26">
        <v>120</v>
      </c>
      <c r="G15" s="27">
        <f t="shared" si="0"/>
        <v>120</v>
      </c>
      <c r="H15" s="16"/>
    </row>
    <row r="16" spans="1:8" ht="25.5">
      <c r="A16" s="2"/>
      <c r="B16" s="17">
        <v>8</v>
      </c>
      <c r="C16" s="3" t="s">
        <v>26</v>
      </c>
      <c r="D16" s="8" t="s">
        <v>13</v>
      </c>
      <c r="E16" s="25">
        <v>25</v>
      </c>
      <c r="F16" s="26">
        <v>5.2</v>
      </c>
      <c r="G16" s="27">
        <f>F16*E16</f>
        <v>130</v>
      </c>
      <c r="H16" s="16"/>
    </row>
    <row r="17" spans="1:8" ht="25.5">
      <c r="A17" s="2"/>
      <c r="B17" s="17">
        <v>9</v>
      </c>
      <c r="C17" s="13" t="s">
        <v>27</v>
      </c>
      <c r="D17" s="8" t="s">
        <v>9</v>
      </c>
      <c r="E17" s="9">
        <v>40</v>
      </c>
      <c r="F17" s="10">
        <v>32</v>
      </c>
      <c r="G17" s="19">
        <f>ROUND(E17*F17,2)</f>
        <v>1280</v>
      </c>
      <c r="H17" s="16"/>
    </row>
    <row r="18" spans="2:17" ht="51">
      <c r="B18" s="17">
        <v>10</v>
      </c>
      <c r="C18" s="7" t="s">
        <v>23</v>
      </c>
      <c r="D18" s="5" t="s">
        <v>14</v>
      </c>
      <c r="E18" s="6">
        <v>2</v>
      </c>
      <c r="F18" s="6">
        <v>50</v>
      </c>
      <c r="G18" s="19">
        <f>ROUND(E18*F18,2)</f>
        <v>100</v>
      </c>
      <c r="H18" s="16"/>
      <c r="I18" s="1"/>
      <c r="J18" s="1"/>
      <c r="K18" s="1"/>
      <c r="L18" s="1"/>
      <c r="M18" s="1"/>
      <c r="N18" s="1"/>
      <c r="O18" s="1"/>
      <c r="P18" s="1"/>
      <c r="Q18" s="1"/>
    </row>
    <row r="19" spans="2:17" ht="15" customHeight="1">
      <c r="B19" s="4"/>
      <c r="C19" s="29" t="s">
        <v>19</v>
      </c>
      <c r="D19" s="5"/>
      <c r="E19" s="6"/>
      <c r="F19" s="6"/>
      <c r="G19" s="28">
        <f>SUM(G9:G18)</f>
        <v>1878.5</v>
      </c>
      <c r="H19" s="16"/>
      <c r="I19" s="1"/>
      <c r="J19" s="1"/>
      <c r="K19" s="1"/>
      <c r="L19" s="1"/>
      <c r="M19" s="1"/>
      <c r="N19" s="1"/>
      <c r="O19" s="1"/>
      <c r="P19" s="1"/>
      <c r="Q19" s="1"/>
    </row>
    <row r="21" spans="2:7" ht="42.75" customHeight="1">
      <c r="B21" s="36" t="s">
        <v>22</v>
      </c>
      <c r="C21" s="36"/>
      <c r="D21" s="36"/>
      <c r="E21" s="36"/>
      <c r="F21" s="36"/>
      <c r="G21" s="36"/>
    </row>
    <row r="23" spans="2:7" ht="15.75">
      <c r="B23" s="35" t="s">
        <v>28</v>
      </c>
      <c r="C23" s="35"/>
      <c r="D23"/>
      <c r="E23" s="35" t="s">
        <v>17</v>
      </c>
      <c r="F23" s="35"/>
      <c r="G23" s="35"/>
    </row>
    <row r="24" spans="5:7" ht="12.75">
      <c r="E24" s="34" t="s">
        <v>18</v>
      </c>
      <c r="F24" s="34"/>
      <c r="G24" s="34"/>
    </row>
  </sheetData>
  <sheetProtection/>
  <mergeCells count="7">
    <mergeCell ref="E24:G24"/>
    <mergeCell ref="B23:C23"/>
    <mergeCell ref="B21:G21"/>
    <mergeCell ref="B1:C1"/>
    <mergeCell ref="B2:C2"/>
    <mergeCell ref="B4:G4"/>
    <mergeCell ref="E23:G23"/>
  </mergeCells>
  <printOptions/>
  <pageMargins left="0.7" right="0.7" top="0.31" bottom="0.26" header="0.17" footer="0.17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Minicipality of Tutrakan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</dc:creator>
  <cp:keywords/>
  <dc:description/>
  <cp:lastModifiedBy>SN</cp:lastModifiedBy>
  <cp:lastPrinted>2018-10-18T11:20:51Z</cp:lastPrinted>
  <dcterms:created xsi:type="dcterms:W3CDTF">2005-07-26T13:13:38Z</dcterms:created>
  <dcterms:modified xsi:type="dcterms:W3CDTF">2020-03-04T13:56:03Z</dcterms:modified>
  <cp:category/>
  <cp:version/>
  <cp:contentType/>
  <cp:contentStatus/>
</cp:coreProperties>
</file>